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<sst xmlns="http://schemas.openxmlformats.org/spreadsheetml/2006/main" count="63" uniqueCount="52">
  <si>
    <t>Product or app launch</t>
  </si>
  <si>
    <t>Project start</t>
  </si>
  <si>
    <t>Free template by Planitude · planitude.app</t>
  </si>
  <si>
    <t>WBS</t>
  </si>
  <si>
    <t>Task</t>
  </si>
  <si>
    <t>Start</t>
  </si>
  <si>
    <t>Duration (working days)</t>
  </si>
  <si>
    <t>Finish</t>
  </si>
  <si>
    <t>Predecessors</t>
  </si>
  <si>
    <t>% complete</t>
  </si>
  <si>
    <t>1</t>
  </si>
  <si>
    <t>Strategy</t>
  </si>
  <si>
    <t>1.1</t>
  </si>
  <si>
    <t>Market research</t>
  </si>
  <si>
    <t>1.2</t>
  </si>
  <si>
    <t>Positioning and pricing</t>
  </si>
  <si>
    <t>1.3</t>
  </si>
  <si>
    <t>Launch plan</t>
  </si>
  <si>
    <t>2</t>
  </si>
  <si>
    <t>Build</t>
  </si>
  <si>
    <t>2.1</t>
  </si>
  <si>
    <t>MVP development</t>
  </si>
  <si>
    <t>2.2</t>
  </si>
  <si>
    <t>Beta testing</t>
  </si>
  <si>
    <t>2.3</t>
  </si>
  <si>
    <t>Feedback fixes</t>
  </si>
  <si>
    <t>3</t>
  </si>
  <si>
    <t>Go-to-market</t>
  </si>
  <si>
    <t>3.1</t>
  </si>
  <si>
    <t>Landing page</t>
  </si>
  <si>
    <t>3.2</t>
  </si>
  <si>
    <t>Press kit</t>
  </si>
  <si>
    <t>3.3</t>
  </si>
  <si>
    <t>App store listing</t>
  </si>
  <si>
    <t>3.4</t>
  </si>
  <si>
    <t>Campaign preparation</t>
  </si>
  <si>
    <t>3.1; 3.2</t>
  </si>
  <si>
    <t>4</t>
  </si>
  <si>
    <t>Launch</t>
  </si>
  <si>
    <t>4.1</t>
  </si>
  <si>
    <t>Launch day</t>
  </si>
  <si>
    <t>2.3; 3.3; 3.4; 1.3</t>
  </si>
  <si>
    <t>4.2</t>
  </si>
  <si>
    <t>Launch campaign</t>
  </si>
  <si>
    <t>4.3</t>
  </si>
  <si>
    <t>30-day results review</t>
  </si>
  <si>
    <t>4.2FS+10</t>
  </si>
  <si>
    <t>1. Type the project start date in cell C2: every date in the plan moves with it.</t>
  </si>
  <si>
    <t>2. Change a duration in column D: the finish date and the tasks that depend on it are recalculated, skipping Saturdays and Sundays.</t>
  </si>
  <si>
    <t>3. The Predecessors column lists the WBS codes of the tasks each row depends on (SS = start-to-start, +10 = lag in working days).</t>
  </si>
  <si>
    <t>4. The bars on the right are drawn by conditional formatting, one column per week: blue for tasks, dark for phases, gold for milestones.</t>
  </si>
  <si>
    <t>5. When you add a row, copy the formulas from the row above and update the references to its predecessors.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</si>
</sst>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10</v>
      </c>
      <c r="E5" s="10">
        <f>MAX(E6,E7,E8)</f>
        <v>46339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46338</v>
      </c>
      <c r="D8" s="13">
        <v>2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8" t="s">
        <v>18</v>
      </c>
      <c r="B9" s="9" t="s">
        <v>19</v>
      </c>
      <c r="C9" s="10">
        <f>MIN(C10,C11,C12)</f>
        <v>46338</v>
      </c>
      <c r="D9" s="8">
        <f>NETWORKDAYS(C9,E9)</f>
        <v>35</v>
      </c>
      <c r="E9" s="10">
        <f>MAX(E10,E11,E12)</f>
        <v>46386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46338</v>
      </c>
      <c r="D10" s="13">
        <v>20</v>
      </c>
      <c r="E10" s="15">
        <f>WORKDAY(C10,D10-1)</f>
        <v>46365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MAX(WORKDAY($C$2-1,1),WORKDAY(E10,1))</f>
        <v>46366</v>
      </c>
      <c r="D11" s="13">
        <v>10</v>
      </c>
      <c r="E11" s="15">
        <f>WORKDAY(C11,D11-1)</f>
        <v>46379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MAX(WORKDAY($C$2-1,1),WORKDAY(E11,1))</f>
        <v>46380</v>
      </c>
      <c r="D12" s="13">
        <v>5</v>
      </c>
      <c r="E12" s="15">
        <f>WORKDAY(C12,D12-1)</f>
        <v>46386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" t="s">
        <v>26</v>
      </c>
      <c r="B13" s="9" t="s">
        <v>27</v>
      </c>
      <c r="C13" s="10">
        <f>MIN(C14,C15,C16,C17)</f>
        <v>46338</v>
      </c>
      <c r="D13" s="8">
        <f>NETWORKDAYS(C13,E13)</f>
        <v>23</v>
      </c>
      <c r="E13" s="10">
        <f>MAX(E14,E15,E16,E17)</f>
        <v>46370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MAX(WORKDAY($C$2-1,1),WORKDAY(E7,1))</f>
        <v>46338</v>
      </c>
      <c r="D14" s="13">
        <v>5</v>
      </c>
      <c r="E14" s="15">
        <f>WORKDAY(C14,D14-1)</f>
        <v>46344</v>
      </c>
      <c r="F14" s="13" t="s">
        <v>14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46338</v>
      </c>
      <c r="D15" s="13">
        <v>3</v>
      </c>
      <c r="E15" s="15">
        <f>WORKDAY(C15,D15-1)</f>
        <v>46342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32</v>
      </c>
      <c r="B16" s="14" t="s">
        <v>33</v>
      </c>
      <c r="C16" s="15">
        <f>MAX(WORKDAY($C$2-1,1),WORKDAY(E10,1))</f>
        <v>46366</v>
      </c>
      <c r="D16" s="13">
        <v>3</v>
      </c>
      <c r="E16" s="15">
        <f>WORKDAY(C16,D16-1)</f>
        <v>46370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MAX(WORKDAY($C$2-1,1),WORKDAY(E14,1),WORKDAY(E15,1))</f>
        <v>46345</v>
      </c>
      <c r="D17" s="13">
        <v>5</v>
      </c>
      <c r="E17" s="15">
        <f>WORKDAY(C17,D17-1)</f>
        <v>46351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8" t="s">
        <v>37</v>
      </c>
      <c r="B18" s="9" t="s">
        <v>38</v>
      </c>
      <c r="C18" s="10">
        <f>MIN(C19,C20,C21)</f>
        <v>46386</v>
      </c>
      <c r="D18" s="8">
        <f>NETWORKDAYS(C18,E18)</f>
        <v>23</v>
      </c>
      <c r="E18" s="10">
        <f>MAX(E19,E20,E21)</f>
        <v>46416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MAX(WORKDAY($C$2-1,1),E12,E16,E17,E8)</f>
        <v>46386</v>
      </c>
      <c r="D19" s="13">
        <v>0</v>
      </c>
      <c r="E19" s="15">
        <f>C19</f>
        <v>46386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MAX(WORKDAY($C$2-1,1),WORKDAY(E19,1))</f>
        <v>46387</v>
      </c>
      <c r="D20" s="13">
        <v>10</v>
      </c>
      <c r="E20" s="15">
        <f>WORKDAY(C20,D20-1)</f>
        <v>46400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MAX(WORKDAY($C$2-1,1),WORKDAY(E20,11))</f>
        <v>46415</v>
      </c>
      <c r="D21" s="13">
        <v>2</v>
      </c>
      <c r="E21" s="15">
        <f>WORKDAY(C21,D21-1)</f>
        <v>46416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</sheetData>
  <mergeCells count="2">
    <mergeCell ref="A1:G1"/>
    <mergeCell ref="A3:G3"/>
  </mergeCells>
  <conditionalFormatting sqref="H5:U21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9:U9">
    <cfRule type="expression" dxfId="2" priority="2">
      <formula>AND($C9&lt;=H$4+4,$E9&gt;=H$4)</formula>
    </cfRule>
  </conditionalFormatting>
  <conditionalFormatting sqref="H13:U13">
    <cfRule type="expression" dxfId="3" priority="2">
      <formula>AND($C13&lt;=H$4+4,$E13&gt;=H$4)</formula>
    </cfRule>
  </conditionalFormatting>
  <conditionalFormatting sqref="H18:U18">
    <cfRule type="expression" dxfId="4" priority="2">
      <formula>AND($C18&lt;=H$4+4,$E18&gt;=H$4)</formula>
    </cfRule>
  </conditionalFormatting>
  <conditionalFormatting sqref="H5:U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Instructions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Product or app launch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